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<sst xmlns="http://schemas.openxmlformats.org/spreadsheetml/2006/main" count="45" uniqueCount="45">
  <si>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Consum medicamente inregistrat la nivel CAS Calarasi aferent lunii AUGUST 2021-  PNS</t>
  </si>
  <si>
    <t>Nr crt</t>
  </si>
  <si>
    <t>Nume partener</t>
  </si>
  <si>
    <t xml:space="preserve">DIABET </t>
  </si>
  <si>
    <t>DIABET INCADRARE CA</t>
  </si>
  <si>
    <t>ONCOLOGIE</t>
  </si>
  <si>
    <t>PNS COST VOLUM</t>
  </si>
  <si>
    <t>POSTTRANSPLANT</t>
  </si>
  <si>
    <t>BOLI RARE</t>
  </si>
  <si>
    <t>MATERIALE SANIT</t>
  </si>
  <si>
    <t>A&amp;A FARM</t>
  </si>
  <si>
    <t>AMINA BAZ PHARM -DRAGOS VODA</t>
  </si>
  <si>
    <t>ANISA SRL-JEGALIA</t>
  </si>
  <si>
    <t>DIANA</t>
  </si>
  <si>
    <t>ELAMI FARM S.R.L.</t>
  </si>
  <si>
    <t>ELIFLOR SERV S.R.L.</t>
  </si>
  <si>
    <t>FARMA BIG</t>
  </si>
  <si>
    <t>FARMACIA CARMEN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</si>
  <si>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</si>
  <si>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</si>
  <si>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</si>
  <si>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</si>
  <si>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</si>
  <si>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</si>
  <si>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</si>
  <si>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</si>
  <si>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</si>
  <si>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S.A.-CALARASI</t>
  </si>
  <si>
    <t>MED-SERV UNITED CALARASI PREL BUCURESTI NR.24 BL.M19</t>
  </si>
  <si>
    <t>MINA DROGHERIE S.R.L. CASCIOARELE</t>
  </si>
  <si>
    <t>NEED FARM SRL-DOR MARUNT</t>
  </si>
  <si>
    <t>NEOPHARM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</si>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</sst>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0.0000000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0" fillId="0" borderId="3" xfId="0" applyNumberForma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140625" style="0" customWidth="1"/>
    <col min="2" max="2" width="14.57421875" style="0" customWidth="1"/>
    <col min="3" max="3" width="12.8515625" style="0" customWidth="1"/>
    <col min="4" max="4" width="11.57421875" style="0" customWidth="1"/>
    <col min="5" max="5" width="10.8515625" style="0" customWidth="1"/>
    <col min="8" max="8" width="11.28125" style="0" customWidth="1"/>
    <col min="9" max="9" width="9.8515625" style="0" customWidth="1"/>
  </cols>
  <sheetData>
    <row r="3" ht="15">
      <c r="A3" s="1" t="s">
        <v>0</v>
      </c>
    </row>
    <row r="8" spans="1:9" ht="36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9" spans="1:9" ht="12.75">
      <c r="A9" s="5">
        <v>1</v>
      </c>
      <c r="B9" s="6" t="s">
        <v>10</v>
      </c>
      <c r="C9" s="7">
        <v>67238.11</v>
      </c>
      <c r="D9" s="7">
        <v>59439.5</v>
      </c>
      <c r="E9" s="7">
        <v>613.25</v>
      </c>
      <c r="F9" s="7">
        <v>0</v>
      </c>
      <c r="G9" s="7">
        <v>0</v>
      </c>
      <c r="H9" s="7">
        <v>0</v>
      </c>
      <c r="I9" s="7">
        <v>4680</v>
      </c>
    </row>
    <row r="10" spans="1:9" ht="12.75">
      <c r="A10" s="5">
        <v>2</v>
      </c>
      <c r="B10" s="6" t="s">
        <v>11</v>
      </c>
      <c r="C10" s="7">
        <v>1402.35</v>
      </c>
      <c r="D10" s="7">
        <v>1402.35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5">
        <v>3</v>
      </c>
      <c r="B11" s="6" t="s">
        <v>12</v>
      </c>
      <c r="C11" s="7">
        <v>17293.55</v>
      </c>
      <c r="D11" s="7">
        <v>15845.76</v>
      </c>
      <c r="E11" s="7">
        <v>235.02</v>
      </c>
      <c r="F11" s="7">
        <v>0</v>
      </c>
      <c r="G11" s="7">
        <v>1155.91</v>
      </c>
      <c r="H11" s="7">
        <v>0</v>
      </c>
      <c r="I11" s="7">
        <v>840</v>
      </c>
    </row>
    <row r="12" spans="1:9" ht="12.75">
      <c r="A12" s="5">
        <v>4</v>
      </c>
      <c r="B12" s="6" t="s">
        <v>13</v>
      </c>
      <c r="C12" s="7">
        <v>1028.16</v>
      </c>
      <c r="D12" s="7">
        <v>1028.16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2.75">
      <c r="A13" s="5">
        <v>5</v>
      </c>
      <c r="B13" s="6" t="s">
        <v>14</v>
      </c>
      <c r="C13" s="7">
        <v>23209.41</v>
      </c>
      <c r="D13" s="7">
        <v>19425.67</v>
      </c>
      <c r="E13" s="7">
        <v>200.44</v>
      </c>
      <c r="F13" s="7">
        <v>0</v>
      </c>
      <c r="G13" s="7">
        <v>570.08</v>
      </c>
      <c r="H13" s="7">
        <v>0</v>
      </c>
      <c r="I13" s="7">
        <v>1440</v>
      </c>
    </row>
    <row r="14" spans="1:9" ht="12.75">
      <c r="A14" s="5">
        <v>6</v>
      </c>
      <c r="B14" s="6" t="s">
        <v>15</v>
      </c>
      <c r="C14" s="7">
        <v>330.07</v>
      </c>
      <c r="D14" s="7">
        <v>330.07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5">
        <v>7</v>
      </c>
      <c r="B15" s="6" t="s">
        <v>16</v>
      </c>
      <c r="C15" s="7">
        <v>8933.88</v>
      </c>
      <c r="D15" s="7">
        <v>8125.89</v>
      </c>
      <c r="E15" s="7">
        <v>145.72</v>
      </c>
      <c r="F15" s="7">
        <v>0</v>
      </c>
      <c r="G15" s="7">
        <v>0</v>
      </c>
      <c r="H15" s="7">
        <v>0</v>
      </c>
      <c r="I15" s="7">
        <v>480</v>
      </c>
    </row>
    <row r="16" spans="1:9" ht="12.75">
      <c r="A16" s="5">
        <v>8</v>
      </c>
      <c r="B16" s="6" t="s">
        <v>17</v>
      </c>
      <c r="C16" s="7">
        <v>1784.43</v>
      </c>
      <c r="D16" s="7">
        <v>1784.43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5">
        <v>9</v>
      </c>
      <c r="B17" s="6" t="s">
        <v>18</v>
      </c>
      <c r="C17" s="7">
        <v>12.53</v>
      </c>
      <c r="D17" s="7">
        <v>12.53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5">
        <v>10</v>
      </c>
      <c r="B18" s="6" t="s">
        <v>19</v>
      </c>
      <c r="C18" s="7">
        <v>1839.88</v>
      </c>
      <c r="D18" s="7">
        <v>1839.88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5">
        <v>11</v>
      </c>
      <c r="B19" s="6" t="s">
        <v>20</v>
      </c>
      <c r="C19" s="7">
        <v>5921.34</v>
      </c>
      <c r="D19" s="7">
        <v>5921.34</v>
      </c>
      <c r="E19" s="7">
        <v>0</v>
      </c>
      <c r="F19" s="7">
        <v>0</v>
      </c>
      <c r="G19" s="7">
        <v>2803.37</v>
      </c>
      <c r="H19" s="7">
        <v>0</v>
      </c>
      <c r="I19" s="7">
        <v>0</v>
      </c>
    </row>
    <row r="20" spans="1:9" ht="12.75">
      <c r="A20" s="5">
        <v>12</v>
      </c>
      <c r="B20" s="6" t="s">
        <v>21</v>
      </c>
      <c r="C20" s="7">
        <v>1762.72</v>
      </c>
      <c r="D20" s="7">
        <v>1762.72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5">
        <v>13</v>
      </c>
      <c r="B21" s="6" t="s">
        <v>22</v>
      </c>
      <c r="C21" s="7">
        <v>5346.12</v>
      </c>
      <c r="D21" s="7">
        <v>5346.12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5">
        <v>14</v>
      </c>
      <c r="B22" s="6" t="s">
        <v>23</v>
      </c>
      <c r="C22" s="7">
        <v>19244.11</v>
      </c>
      <c r="D22" s="7">
        <v>17864.19</v>
      </c>
      <c r="E22" s="7">
        <v>20276.97</v>
      </c>
      <c r="F22" s="7">
        <v>0</v>
      </c>
      <c r="G22" s="7">
        <v>1310.71</v>
      </c>
      <c r="H22" s="7">
        <v>0</v>
      </c>
      <c r="I22" s="7">
        <v>720</v>
      </c>
    </row>
    <row r="23" spans="1:9" ht="12.75">
      <c r="A23" s="5">
        <v>15</v>
      </c>
      <c r="B23" s="6" t="s">
        <v>24</v>
      </c>
      <c r="C23" s="7">
        <v>5021.27</v>
      </c>
      <c r="D23" s="7">
        <v>4598.08</v>
      </c>
      <c r="E23" s="7">
        <v>0</v>
      </c>
      <c r="F23" s="7">
        <v>0</v>
      </c>
      <c r="G23" s="7">
        <v>0</v>
      </c>
      <c r="H23" s="7">
        <v>0</v>
      </c>
      <c r="I23" s="7">
        <v>240</v>
      </c>
    </row>
    <row r="24" spans="1:9" ht="12.75">
      <c r="A24" s="5">
        <v>16</v>
      </c>
      <c r="B24" s="6" t="s">
        <v>25</v>
      </c>
      <c r="C24" s="7">
        <v>3243.42</v>
      </c>
      <c r="D24" s="7">
        <v>3243.42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2.75">
      <c r="A25" s="5">
        <v>17</v>
      </c>
      <c r="B25" s="6" t="s">
        <v>26</v>
      </c>
      <c r="C25" s="7">
        <v>49551.35</v>
      </c>
      <c r="D25" s="7">
        <v>46057.88</v>
      </c>
      <c r="E25" s="7">
        <v>117830.85</v>
      </c>
      <c r="F25" s="7">
        <v>0</v>
      </c>
      <c r="G25" s="7">
        <v>935.94</v>
      </c>
      <c r="H25" s="7">
        <v>9584.47</v>
      </c>
      <c r="I25" s="7">
        <v>2040</v>
      </c>
    </row>
    <row r="26" spans="1:9" ht="12.75">
      <c r="A26" s="5">
        <v>18</v>
      </c>
      <c r="B26" s="6" t="s">
        <v>27</v>
      </c>
      <c r="C26" s="7">
        <v>26002.73</v>
      </c>
      <c r="D26" s="7">
        <v>23752.88</v>
      </c>
      <c r="E26" s="7">
        <v>0</v>
      </c>
      <c r="F26" s="7">
        <v>0</v>
      </c>
      <c r="G26" s="7">
        <v>0</v>
      </c>
      <c r="H26" s="7">
        <v>0</v>
      </c>
      <c r="I26" s="7">
        <v>1200</v>
      </c>
    </row>
    <row r="27" spans="1:9" ht="12.75">
      <c r="A27" s="5">
        <v>19</v>
      </c>
      <c r="B27" s="6" t="s">
        <v>28</v>
      </c>
      <c r="C27" s="7">
        <v>262642.24</v>
      </c>
      <c r="D27" s="7">
        <v>229857.75</v>
      </c>
      <c r="E27" s="7">
        <v>14509.18</v>
      </c>
      <c r="F27" s="7">
        <v>26852.66</v>
      </c>
      <c r="G27" s="7">
        <v>3852.03</v>
      </c>
      <c r="H27" s="7">
        <v>0</v>
      </c>
      <c r="I27" s="7">
        <v>16560</v>
      </c>
    </row>
    <row r="28" spans="1:9" ht="12.75">
      <c r="A28" s="5">
        <v>20</v>
      </c>
      <c r="B28" s="6" t="s">
        <v>29</v>
      </c>
      <c r="C28" s="7">
        <v>12.53</v>
      </c>
      <c r="D28" s="7">
        <v>12.53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5">
        <v>21</v>
      </c>
      <c r="B29" s="6" t="s">
        <v>30</v>
      </c>
      <c r="C29" s="7">
        <v>3751.13</v>
      </c>
      <c r="D29" s="7">
        <v>3573.52</v>
      </c>
      <c r="E29" s="7">
        <v>14598.15</v>
      </c>
      <c r="F29" s="7">
        <v>0</v>
      </c>
      <c r="G29" s="7">
        <v>0</v>
      </c>
      <c r="H29" s="7">
        <v>0</v>
      </c>
      <c r="I29" s="7">
        <v>108</v>
      </c>
    </row>
    <row r="30" spans="1:9" ht="12.75">
      <c r="A30" s="5">
        <v>22</v>
      </c>
      <c r="B30" s="6" t="s">
        <v>31</v>
      </c>
      <c r="C30" s="7">
        <v>65233.68</v>
      </c>
      <c r="D30" s="7">
        <v>61325.11</v>
      </c>
      <c r="E30" s="7">
        <v>4299.65</v>
      </c>
      <c r="F30" s="7">
        <v>0</v>
      </c>
      <c r="G30" s="7">
        <v>12193.62</v>
      </c>
      <c r="H30" s="7">
        <v>891.32</v>
      </c>
      <c r="I30" s="7">
        <v>2760</v>
      </c>
    </row>
    <row r="31" spans="1:9" ht="12.75">
      <c r="A31" s="5">
        <v>23</v>
      </c>
      <c r="B31" s="6" t="s">
        <v>32</v>
      </c>
      <c r="C31" s="7">
        <v>2056.41</v>
      </c>
      <c r="D31" s="7">
        <v>2056.41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5">
        <v>24</v>
      </c>
      <c r="B32" s="6" t="s">
        <v>33</v>
      </c>
      <c r="C32" s="7">
        <v>156805.16</v>
      </c>
      <c r="D32" s="7">
        <v>144433.89</v>
      </c>
      <c r="E32" s="7">
        <v>28657.04</v>
      </c>
      <c r="F32" s="7">
        <v>13426.33</v>
      </c>
      <c r="G32" s="7">
        <v>828.9</v>
      </c>
      <c r="H32" s="7">
        <v>37389.6</v>
      </c>
      <c r="I32" s="7">
        <v>6600</v>
      </c>
    </row>
    <row r="33" spans="1:9" ht="12.75">
      <c r="A33" s="5">
        <v>25</v>
      </c>
      <c r="B33" s="6" t="s">
        <v>34</v>
      </c>
      <c r="C33" s="7">
        <v>4154.18</v>
      </c>
      <c r="D33" s="7">
        <v>3542.58</v>
      </c>
      <c r="E33" s="7">
        <v>0</v>
      </c>
      <c r="F33" s="7">
        <v>0</v>
      </c>
      <c r="G33" s="7">
        <v>895.28</v>
      </c>
      <c r="H33" s="7">
        <v>0</v>
      </c>
      <c r="I33" s="7">
        <v>120</v>
      </c>
    </row>
    <row r="34" spans="1:9" ht="12.75">
      <c r="A34" s="5">
        <v>26</v>
      </c>
      <c r="B34" s="6" t="s">
        <v>35</v>
      </c>
      <c r="C34" s="7">
        <v>188.2</v>
      </c>
      <c r="D34" s="7">
        <v>188.2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5">
        <v>27</v>
      </c>
      <c r="B35" s="6" t="s">
        <v>36</v>
      </c>
      <c r="C35" s="7">
        <v>1578.97</v>
      </c>
      <c r="D35" s="7">
        <v>1578.97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5">
        <v>28</v>
      </c>
      <c r="B36" s="6" t="s">
        <v>37</v>
      </c>
      <c r="C36" s="7">
        <v>28495.9</v>
      </c>
      <c r="D36" s="7">
        <v>26018.74</v>
      </c>
      <c r="E36" s="7">
        <v>502.07</v>
      </c>
      <c r="F36" s="7">
        <v>0</v>
      </c>
      <c r="G36" s="7">
        <v>0</v>
      </c>
      <c r="H36" s="7">
        <v>0</v>
      </c>
      <c r="I36" s="7">
        <v>1200</v>
      </c>
    </row>
    <row r="37" spans="1:9" ht="12.75">
      <c r="A37" s="5">
        <v>29</v>
      </c>
      <c r="B37" s="6" t="s">
        <v>38</v>
      </c>
      <c r="C37" s="7">
        <v>29402.26</v>
      </c>
      <c r="D37" s="7">
        <v>28289.66</v>
      </c>
      <c r="E37" s="7">
        <v>148.45</v>
      </c>
      <c r="F37" s="7">
        <v>0</v>
      </c>
      <c r="G37" s="7">
        <v>784.9</v>
      </c>
      <c r="H37" s="7">
        <v>0</v>
      </c>
      <c r="I37" s="7">
        <v>360</v>
      </c>
    </row>
    <row r="38" spans="1:9" ht="12.75">
      <c r="A38" s="5">
        <v>30</v>
      </c>
      <c r="B38" s="6" t="s">
        <v>39</v>
      </c>
      <c r="C38" s="7">
        <v>16634.2</v>
      </c>
      <c r="D38" s="7">
        <v>15760.16</v>
      </c>
      <c r="E38" s="7">
        <v>0</v>
      </c>
      <c r="F38" s="7">
        <v>0</v>
      </c>
      <c r="G38" s="7">
        <v>489.26</v>
      </c>
      <c r="H38" s="7">
        <v>0</v>
      </c>
      <c r="I38" s="7">
        <v>840</v>
      </c>
    </row>
    <row r="39" spans="1:9" ht="12.75">
      <c r="A39" s="5">
        <v>31</v>
      </c>
      <c r="B39" s="6" t="s">
        <v>40</v>
      </c>
      <c r="C39" s="7">
        <v>190736.56</v>
      </c>
      <c r="D39" s="7">
        <v>171663.88</v>
      </c>
      <c r="E39" s="7">
        <v>40440.76</v>
      </c>
      <c r="F39" s="7">
        <v>0</v>
      </c>
      <c r="G39" s="7">
        <v>2738.53</v>
      </c>
      <c r="H39" s="7">
        <v>0</v>
      </c>
      <c r="I39" s="7">
        <v>11280</v>
      </c>
    </row>
    <row r="40" spans="1:9" ht="12.75">
      <c r="A40" s="8">
        <v>32</v>
      </c>
      <c r="B40" s="9" t="s">
        <v>41</v>
      </c>
      <c r="C40" s="10">
        <v>226002.66</v>
      </c>
      <c r="D40" s="10">
        <v>204705.05</v>
      </c>
      <c r="E40" s="10">
        <v>10258.96</v>
      </c>
      <c r="F40" s="10">
        <v>0</v>
      </c>
      <c r="G40" s="10">
        <v>11357.34</v>
      </c>
      <c r="H40" s="10">
        <v>2584.29</v>
      </c>
      <c r="I40" s="10">
        <v>8760</v>
      </c>
    </row>
    <row r="41" spans="1:9" ht="12.75">
      <c r="A41" s="13" t="s">
        <v>42</v>
      </c>
      <c r="B41" s="13"/>
      <c r="C41" s="11">
        <f aca="true" t="shared" si="0" ref="C41:I41">SUM(C9:C40)</f>
        <v>1226859.51</v>
      </c>
      <c r="D41" s="11">
        <f t="shared" si="0"/>
        <v>1110787.32</v>
      </c>
      <c r="E41" s="11">
        <f t="shared" si="0"/>
        <v>252716.51</v>
      </c>
      <c r="F41" s="11">
        <f t="shared" si="0"/>
        <v>40278.99</v>
      </c>
      <c r="G41" s="11">
        <f t="shared" si="0"/>
        <v>39915.87</v>
      </c>
      <c r="H41" s="11">
        <f t="shared" si="0"/>
        <v>50449.68</v>
      </c>
      <c r="I41" s="11">
        <f t="shared" si="0"/>
        <v>60228</v>
      </c>
    </row>
    <row r="42" ht="21" customHeight="1"/>
    <row r="43" spans="1:4" ht="12.75">
      <c r="A43" s="12" t="s">
        <v>43</v>
      </c>
      <c r="B43" s="5"/>
      <c r="C43" s="7">
        <v>116072.19</v>
      </c>
      <c r="D43" s="7"/>
    </row>
    <row r="44" spans="1:4" ht="12.75">
      <c r="A44" s="12" t="s">
        <v>44</v>
      </c>
      <c r="B44" s="5"/>
      <c r="C44" s="5"/>
      <c r="D44" s="7">
        <f>C41-C43</f>
        <v>1110787.32</v>
      </c>
    </row>
  </sheetData>
  <mergeCells count="1">
    <mergeCell ref="A41:B41"/>
  </mergeCells>
  <printOptions/>
  <pageMargins left="0.55" right="0.3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1996-10-14T23:33:28Z</dcterms:created>
  <dcterms:modified xsi:type="dcterms:W3CDTF">2022-03-29T09:51:24Z</dcterms:modified>
  <cp:category/>
  <cp:version/>
  <cp:contentType/>
  <cp:contentStatus/>
</cp:coreProperties>
</file>